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05" yWindow="990" windowWidth="21555" windowHeight="8610" tabRatio="860" activeTab="0"/>
  </bookViews>
  <sheets>
    <sheet name="деректер" sheetId="1" r:id="rId1"/>
    <sheet name="метадеректер" sheetId="2" r:id="rId2"/>
  </sheets>
  <definedNames>
    <definedName name="_xlnm.Print_Area" localSheetId="0">'деректер'!$A$1:$M$12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<sst xmlns="http://schemas.openxmlformats.org/spreadsheetml/2006/main" count="42" uniqueCount="39">
  <si>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 </t>
  </si>
  <si>
    <t>Ішкі ағыны</t>
  </si>
  <si>
    <t>Тұщы судың жаңартылатын ресурстары</t>
  </si>
  <si>
    <t>млн. м³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</si>
  <si>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</si>
  <si>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</si>
  <si>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</si>
  <si>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</si>
  <si>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</si>
  <si>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</si>
  <si>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</si>
  <si>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</si>
  <si>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</si>
  <si>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</si>
  <si>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</si>
  <si>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</si>
  <si>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</si>
  <si>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</si>
  <si>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</si>
  <si>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Өлшем 
бірліктері</t>
  </si>
  <si>
    <t>Жан басына шаққандағы тұщы судың жаңартылатын ресурстары</t>
  </si>
  <si>
    <t>Анықтама үшін:</t>
  </si>
  <si>
    <t>Халықтың орташа жылдық саны</t>
  </si>
  <si>
    <t>адам</t>
  </si>
  <si>
    <t>Көрсеткіш табиғи жағдайларда тек ел аумағында жауын-шашынның түсуі есебінен қалыптасатын өзен ағынының жалпы көлемінің, сондай-ақ шектес елдерден өзен ағынының нақты көлемінің сомасы ретінде айқындалады. Елдегі жер асты суларының көлемі елеусіз және тұщы сулардың жаңартылатын ресурстарының жалпы көлеміне енгізілмеген.</t>
  </si>
  <si>
    <t>ЕЭК: С-1</t>
  </si>
  <si>
    <t>Байланыс ақпараты</t>
  </si>
  <si>
    <t>Көрсеткіш анықтамасы</t>
  </si>
  <si>
    <t xml:space="preserve">Мемлекеттік су кадастрының мәліметтері негізінде.
Су объектілерінің жай - күйі мен пайдаланылуы туралы, олардың су ресурстары туралы, су пайдаланушылар туралы жүйеленген ресми деректердің жиынтығы болып табылады. </t>
  </si>
  <si>
    <t>Тұщы сулардың жаңартылатын ресурстары (өзен ағысының жылдық ресурстары)</t>
  </si>
  <si>
    <t>Көрші елдерден жер-үсті және жер асты суларының ағыны</t>
  </si>
  <si>
    <t>Қазақстан Республикасы бойынша</t>
  </si>
  <si>
    <t>Қазақстан Республикасы Су ресурстары және ирригация  министрлігі</t>
  </si>
  <si>
    <t xml:space="preserve"> 8(7172) 749311</t>
  </si>
  <si>
    <t xml:space="preserve">*2020 жылдан жедел деректер  бойынша </t>
  </si>
  <si>
    <r>
      <t>млн. м</t>
    </r>
    <r>
      <rPr>
        <sz val="11"/>
        <color indexed="8"/>
        <rFont val="Roboto"/>
        <family val="0"/>
      </rPr>
      <t>³</t>
    </r>
  </si>
  <si>
    <r>
      <t>м</t>
    </r>
    <r>
      <rPr>
        <sz val="11"/>
        <color indexed="8"/>
        <rFont val="Roboto"/>
        <family val="0"/>
      </rPr>
      <t>³</t>
    </r>
  </si>
  <si>
    <r>
      <t>м</t>
    </r>
    <r>
      <rPr>
        <vertAlign val="superscript"/>
        <sz val="11"/>
        <color indexed="8"/>
        <rFont val="Roboto"/>
        <family val="0"/>
      </rPr>
      <t>3</t>
    </r>
  </si>
  <si>
    <r>
      <t>Жан басына шаққанда тұщы судың жаңартылатын ресурстары, м</t>
    </r>
    <r>
      <rPr>
        <vertAlign val="superscript"/>
        <sz val="11"/>
        <color indexed="8"/>
        <rFont val="Roboto"/>
        <family val="0"/>
      </rPr>
      <t>3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</si>
</sst>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sz val="10"/>
      <color indexed="8"/>
      <name val="Roboto"/>
      <family val="0"/>
    </font>
    <font>
      <i/>
      <sz val="7"/>
      <color indexed="8"/>
      <name val="Roboto"/>
      <family val="0"/>
    </font>
    <font>
      <vertAlign val="superscript"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rgb="FF000000"/>
      <name val="Roboto"/>
      <family val="0"/>
    </font>
    <font>
      <sz val="11"/>
      <color rgb="FF000000"/>
      <name val="Roboto"/>
      <family val="0"/>
    </font>
    <font>
      <sz val="10"/>
      <color theme="1"/>
      <name val="Roboto"/>
      <family val="0"/>
    </font>
    <font>
      <i/>
      <sz val="7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4" borderId="1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44" fillId="4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1" xfId="0" applyFont="1" applyFill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4" fillId="4" borderId="12" xfId="0" applyFont="1" applyFill="1" applyBorder="1" applyAlignment="1">
      <alignment/>
    </xf>
    <xf numFmtId="0" fontId="44" fillId="4" borderId="13" xfId="0" applyFont="1" applyFill="1" applyBorder="1" applyAlignment="1">
      <alignment horizontal="center" wrapText="1"/>
    </xf>
    <xf numFmtId="0" fontId="44" fillId="4" borderId="13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33" borderId="12" xfId="0" applyFont="1" applyFill="1" applyBorder="1" applyAlignment="1">
      <alignment horizontal="left" wrapText="1"/>
    </xf>
    <xf numFmtId="3" fontId="44" fillId="0" borderId="12" xfId="0" applyNumberFormat="1" applyFont="1" applyFill="1" applyBorder="1" applyAlignment="1">
      <alignment wrapText="1"/>
    </xf>
    <xf numFmtId="3" fontId="44" fillId="0" borderId="15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 horizontal="right" wrapText="1"/>
    </xf>
    <xf numFmtId="3" fontId="44" fillId="0" borderId="12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 horizontal="right"/>
    </xf>
    <xf numFmtId="3" fontId="44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 wrapText="1"/>
    </xf>
    <xf numFmtId="0" fontId="45" fillId="0" borderId="0" xfId="0" applyFont="1" applyBorder="1" applyAlignment="1">
      <alignment/>
    </xf>
    <xf numFmtId="187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6" fillId="0" borderId="12" xfId="0" applyNumberFormat="1" applyFont="1" applyBorder="1" applyAlignment="1">
      <alignment horizontal="right"/>
    </xf>
    <xf numFmtId="3" fontId="47" fillId="0" borderId="12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/>
    </xf>
    <xf numFmtId="0" fontId="48" fillId="0" borderId="0" xfId="0" applyFont="1" applyAlignment="1">
      <alignment vertical="center"/>
    </xf>
    <xf numFmtId="0" fontId="44" fillId="4" borderId="12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5" xfId="0" applyNumberFormat="1" applyFont="1" applyBorder="1" applyAlignment="1">
      <alignment horizontal="left" wrapText="1"/>
    </xf>
    <xf numFmtId="0" fontId="46" fillId="0" borderId="16" xfId="0" applyNumberFormat="1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4" borderId="17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tabSelected="1" zoomScale="85" zoomScaleNormal="85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.57421875" style="6" customWidth="1"/>
    <col min="2" max="2" width="44.00390625" style="6" customWidth="1"/>
    <col min="3" max="3" width="14.00390625" style="6" customWidth="1"/>
    <col min="4" max="12" width="12.57421875" style="6" customWidth="1"/>
    <col min="13" max="15" width="11.421875" style="6" customWidth="1"/>
    <col min="16" max="16" width="12.00390625" style="6" customWidth="1"/>
    <col min="17" max="16384" width="9.140625" style="6" customWidth="1"/>
  </cols>
  <sheetData>
    <row r="1" spans="1:16" ht="29.25" customHeight="1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</row>
    <row r="2" spans="1:16" ht="15">
      <c r="A2" s="7"/>
      <c r="B2" s="8"/>
      <c r="C2" s="8"/>
      <c r="D2" s="8"/>
      <c r="E2" s="8"/>
      <c r="F2" s="8"/>
      <c r="G2" s="8"/>
      <c r="H2" s="8"/>
      <c r="I2" s="8"/>
      <c r="J2" s="8"/>
      <c r="K2" s="9"/>
      <c r="L2" s="9" t="s">
        <v>3</v>
      </c>
      <c r="M2" s="9"/>
      <c r="N2" s="9"/>
      <c r="O2" s="9"/>
      <c r="P2" s="9"/>
    </row>
    <row r="3" spans="1:16" s="5" customFormat="1" ht="30">
      <c r="A3" s="10"/>
      <c r="B3" s="10"/>
      <c r="C3" s="11" t="s">
        <v>19</v>
      </c>
      <c r="D3" s="12">
        <v>2010</v>
      </c>
      <c r="E3" s="12">
        <v>2011</v>
      </c>
      <c r="F3" s="12">
        <v>2012</v>
      </c>
      <c r="G3" s="12">
        <v>2013</v>
      </c>
      <c r="H3" s="13">
        <v>2014</v>
      </c>
      <c r="I3" s="12">
        <v>2015</v>
      </c>
      <c r="J3" s="14">
        <v>2016</v>
      </c>
      <c r="K3" s="14">
        <v>2017</v>
      </c>
      <c r="L3" s="14">
        <v>2018</v>
      </c>
      <c r="M3" s="14">
        <v>2019</v>
      </c>
      <c r="N3" s="14">
        <v>2020</v>
      </c>
      <c r="O3" s="14">
        <v>2021</v>
      </c>
      <c r="P3" s="14">
        <v>2022</v>
      </c>
    </row>
    <row r="4" spans="1:16" ht="15">
      <c r="A4" s="15">
        <v>1</v>
      </c>
      <c r="B4" s="16" t="s">
        <v>1</v>
      </c>
      <c r="C4" s="15" t="s">
        <v>35</v>
      </c>
      <c r="D4" s="17">
        <v>106330</v>
      </c>
      <c r="E4" s="17">
        <v>53800</v>
      </c>
      <c r="F4" s="17">
        <v>43710</v>
      </c>
      <c r="G4" s="17">
        <v>94590</v>
      </c>
      <c r="H4" s="18">
        <v>61200</v>
      </c>
      <c r="I4" s="19">
        <v>71400</v>
      </c>
      <c r="J4" s="20">
        <v>105000</v>
      </c>
      <c r="K4" s="20">
        <v>64000</v>
      </c>
      <c r="L4" s="20">
        <v>54500</v>
      </c>
      <c r="M4" s="20">
        <v>65100</v>
      </c>
      <c r="N4" s="21">
        <v>48800</v>
      </c>
      <c r="O4" s="20">
        <v>43000</v>
      </c>
      <c r="P4" s="21">
        <v>43800</v>
      </c>
    </row>
    <row r="5" spans="1:16" ht="30">
      <c r="A5" s="15">
        <v>2</v>
      </c>
      <c r="B5" s="16" t="s">
        <v>30</v>
      </c>
      <c r="C5" s="15" t="s">
        <v>35</v>
      </c>
      <c r="D5" s="17">
        <v>74490</v>
      </c>
      <c r="E5" s="17">
        <v>46000</v>
      </c>
      <c r="F5" s="17">
        <v>34710</v>
      </c>
      <c r="G5" s="17">
        <v>36750</v>
      </c>
      <c r="H5" s="18">
        <v>46900</v>
      </c>
      <c r="I5" s="19">
        <v>44200</v>
      </c>
      <c r="J5" s="20">
        <v>55000</v>
      </c>
      <c r="K5" s="20">
        <v>58100</v>
      </c>
      <c r="L5" s="20">
        <v>56200</v>
      </c>
      <c r="M5" s="20">
        <v>42500</v>
      </c>
      <c r="N5" s="21">
        <v>38600</v>
      </c>
      <c r="O5" s="20">
        <v>33900</v>
      </c>
      <c r="P5" s="21">
        <v>38900</v>
      </c>
    </row>
    <row r="6" spans="1:16" ht="20.25" customHeight="1">
      <c r="A6" s="15">
        <v>3</v>
      </c>
      <c r="B6" s="16" t="s">
        <v>2</v>
      </c>
      <c r="C6" s="15" t="s">
        <v>35</v>
      </c>
      <c r="D6" s="22">
        <f aca="true" t="shared" si="0" ref="D6:L6">SUM(D4:D5)</f>
        <v>180820</v>
      </c>
      <c r="E6" s="22">
        <f t="shared" si="0"/>
        <v>99800</v>
      </c>
      <c r="F6" s="22">
        <f t="shared" si="0"/>
        <v>78420</v>
      </c>
      <c r="G6" s="22">
        <f t="shared" si="0"/>
        <v>131340</v>
      </c>
      <c r="H6" s="22">
        <f t="shared" si="0"/>
        <v>108100</v>
      </c>
      <c r="I6" s="22">
        <f t="shared" si="0"/>
        <v>115600</v>
      </c>
      <c r="J6" s="22">
        <f t="shared" si="0"/>
        <v>160000</v>
      </c>
      <c r="K6" s="22">
        <f t="shared" si="0"/>
        <v>122100</v>
      </c>
      <c r="L6" s="22">
        <f t="shared" si="0"/>
        <v>110700</v>
      </c>
      <c r="M6" s="22">
        <f>SUM(M4:M5)</f>
        <v>107600</v>
      </c>
      <c r="N6" s="23">
        <v>87300</v>
      </c>
      <c r="O6" s="22">
        <v>76800</v>
      </c>
      <c r="P6" s="23">
        <v>82700</v>
      </c>
    </row>
    <row r="7" spans="1:16" ht="37.5" customHeight="1">
      <c r="A7" s="24">
        <v>4</v>
      </c>
      <c r="B7" s="25" t="s">
        <v>20</v>
      </c>
      <c r="C7" s="15" t="s">
        <v>36</v>
      </c>
      <c r="D7" s="17">
        <f>D6*1000000/D10</f>
        <v>11078.386106691683</v>
      </c>
      <c r="E7" s="17">
        <f aca="true" t="shared" si="1" ref="E7:P7">E6*1000000/E10</f>
        <v>6027.5888418579925</v>
      </c>
      <c r="F7" s="17">
        <f t="shared" si="1"/>
        <v>4670.056238982535</v>
      </c>
      <c r="G7" s="17">
        <f t="shared" si="1"/>
        <v>7709.759884476874</v>
      </c>
      <c r="H7" s="17">
        <f t="shared" si="1"/>
        <v>6252.789099670673</v>
      </c>
      <c r="I7" s="17">
        <f t="shared" si="1"/>
        <v>6589.59575794203</v>
      </c>
      <c r="J7" s="17">
        <f t="shared" si="1"/>
        <v>8991.767194155576</v>
      </c>
      <c r="K7" s="17">
        <f t="shared" si="1"/>
        <v>6769.127191733615</v>
      </c>
      <c r="L7" s="17">
        <f t="shared" si="1"/>
        <v>6056.974296761757</v>
      </c>
      <c r="M7" s="17">
        <f t="shared" si="1"/>
        <v>5811.920735555824</v>
      </c>
      <c r="N7" s="17">
        <f t="shared" si="1"/>
        <v>4654.593692092496</v>
      </c>
      <c r="O7" s="17">
        <f t="shared" si="1"/>
        <v>4041.895297333765</v>
      </c>
      <c r="P7" s="17">
        <f t="shared" si="1"/>
        <v>4211.870211448617</v>
      </c>
    </row>
    <row r="9" spans="2:16" ht="15">
      <c r="B9" s="26" t="s">
        <v>21</v>
      </c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8"/>
      <c r="P9" s="28"/>
    </row>
    <row r="10" spans="1:16" ht="15">
      <c r="A10" s="29"/>
      <c r="B10" s="29" t="s">
        <v>22</v>
      </c>
      <c r="C10" s="15" t="s">
        <v>23</v>
      </c>
      <c r="D10" s="30">
        <v>16321872</v>
      </c>
      <c r="E10" s="30">
        <v>16557201</v>
      </c>
      <c r="F10" s="30">
        <v>16792089</v>
      </c>
      <c r="G10" s="30">
        <v>17035550</v>
      </c>
      <c r="H10" s="30">
        <v>17288285</v>
      </c>
      <c r="I10" s="30">
        <v>17542806</v>
      </c>
      <c r="J10" s="30">
        <v>17794055</v>
      </c>
      <c r="K10" s="30">
        <v>18037776</v>
      </c>
      <c r="L10" s="30">
        <v>18276452</v>
      </c>
      <c r="M10" s="31">
        <v>18513673</v>
      </c>
      <c r="N10" s="32">
        <v>18755665</v>
      </c>
      <c r="O10" s="32">
        <v>19000987</v>
      </c>
      <c r="P10" s="33">
        <v>19634983</v>
      </c>
    </row>
    <row r="12" ht="15">
      <c r="B12" s="34" t="s">
        <v>34</v>
      </c>
    </row>
    <row r="18" ht="15">
      <c r="B18" s="6" t="s">
        <v>0</v>
      </c>
    </row>
  </sheetData>
  <sheetProtection/>
  <mergeCells count="3">
    <mergeCell ref="A1:K1"/>
    <mergeCell ref="B2:K2"/>
    <mergeCell ref="L2:P2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G7" sqref="G7:G8"/>
    </sheetView>
  </sheetViews>
  <sheetFormatPr defaultColWidth="9.140625" defaultRowHeight="15"/>
  <cols>
    <col min="1" max="1" width="44.00390625" style="0" customWidth="1"/>
    <col min="2" max="2" width="21.8515625" style="1" customWidth="1"/>
    <col min="3" max="3" width="57.421875" style="0" customWidth="1"/>
  </cols>
  <sheetData>
    <row r="2" spans="1:3" ht="21" customHeight="1">
      <c r="A2" s="35" t="s">
        <v>4</v>
      </c>
      <c r="B2" s="36" t="s">
        <v>2</v>
      </c>
      <c r="C2" s="37"/>
    </row>
    <row r="3" spans="1:3" ht="75.75" customHeight="1">
      <c r="A3" s="35" t="s">
        <v>27</v>
      </c>
      <c r="B3" s="38" t="s">
        <v>24</v>
      </c>
      <c r="C3" s="39"/>
    </row>
    <row r="4" spans="1:3" ht="16.5" customHeight="1">
      <c r="A4" s="35" t="s">
        <v>5</v>
      </c>
      <c r="B4" s="36" t="s">
        <v>37</v>
      </c>
      <c r="C4" s="37"/>
    </row>
    <row r="5" spans="1:3" ht="15">
      <c r="A5" s="35" t="s">
        <v>6</v>
      </c>
      <c r="B5" s="36" t="s">
        <v>7</v>
      </c>
      <c r="C5" s="37"/>
    </row>
    <row r="6" spans="1:3" ht="31.5" customHeight="1">
      <c r="A6" s="35" t="s">
        <v>8</v>
      </c>
      <c r="B6" s="36" t="s">
        <v>32</v>
      </c>
      <c r="C6" s="37"/>
    </row>
    <row r="7" spans="1:3" ht="15" customHeight="1">
      <c r="A7" s="35" t="s">
        <v>9</v>
      </c>
      <c r="B7" s="36" t="s">
        <v>31</v>
      </c>
      <c r="C7" s="37"/>
    </row>
    <row r="8" spans="1:3" ht="18" customHeight="1">
      <c r="A8" s="35" t="s">
        <v>10</v>
      </c>
      <c r="B8" s="40"/>
      <c r="C8" s="41"/>
    </row>
    <row r="9" spans="1:3" ht="57.75" customHeight="1">
      <c r="A9" s="35" t="s">
        <v>11</v>
      </c>
      <c r="B9" s="38" t="s">
        <v>28</v>
      </c>
      <c r="C9" s="39"/>
    </row>
    <row r="10" spans="1:3" ht="29.25" customHeight="1">
      <c r="A10" s="35" t="s">
        <v>12</v>
      </c>
      <c r="B10" s="36" t="s">
        <v>13</v>
      </c>
      <c r="C10" s="37"/>
    </row>
    <row r="11" spans="1:3" ht="52.5" customHeight="1">
      <c r="A11" s="35" t="s">
        <v>14</v>
      </c>
      <c r="B11" s="42" t="s">
        <v>25</v>
      </c>
      <c r="C11" s="43"/>
    </row>
    <row r="12" spans="1:3" ht="30" customHeight="1">
      <c r="A12" s="44" t="s">
        <v>15</v>
      </c>
      <c r="B12" s="40"/>
      <c r="C12" s="41"/>
    </row>
    <row r="13" spans="1:3" ht="19.5" customHeight="1">
      <c r="A13" s="35" t="s">
        <v>16</v>
      </c>
      <c r="B13" s="36" t="s">
        <v>38</v>
      </c>
      <c r="C13" s="37"/>
    </row>
    <row r="14" spans="1:3" ht="15">
      <c r="A14" s="35" t="s">
        <v>17</v>
      </c>
      <c r="B14" s="36" t="s">
        <v>18</v>
      </c>
      <c r="C14" s="37"/>
    </row>
    <row r="15" spans="1:3" ht="18.75" customHeight="1">
      <c r="A15" s="35" t="s">
        <v>26</v>
      </c>
      <c r="B15" s="36" t="s">
        <v>33</v>
      </c>
      <c r="C15" s="37"/>
    </row>
    <row r="16" ht="19.5" customHeight="1"/>
  </sheetData>
  <sheetProtection/>
  <mergeCells count="12">
    <mergeCell ref="B13:C13"/>
    <mergeCell ref="B15:C15"/>
    <mergeCell ref="B9:C9"/>
    <mergeCell ref="B10:C10"/>
    <mergeCell ref="B11:C11"/>
    <mergeCell ref="B14:C14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2021-12-06T09:48:20Z</cp:lastPrinted>
  <dcterms:created xsi:type="dcterms:W3CDTF">2014-02-27T06:52:53Z</dcterms:created>
  <dcterms:modified xsi:type="dcterms:W3CDTF">2023-12-08T06:02:54Z</dcterms:modified>
  <cp:category/>
  <cp:version/>
  <cp:contentType/>
  <cp:contentStatus/>
</cp:coreProperties>
</file>